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67" activeTab="0"/>
  </bookViews>
  <sheets>
    <sheet name="MAPA COMPARATIVO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<sst xmlns="http://schemas.openxmlformats.org/spreadsheetml/2006/main" count="65" uniqueCount="63">
  <si>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STATUS</t>
  </si>
  <si>
    <t>ITEM INSERIDO (SIGLA DO CAMPUS)</t>
  </si>
  <si>
    <t>NÚMERO SUBELEMENTO</t>
  </si>
  <si>
    <t>DESCRIÇÃO SUBELEMENTO</t>
  </si>
  <si>
    <t>Nº IRP</t>
  </si>
  <si>
    <t>Nº SRP</t>
  </si>
  <si>
    <t>UASG GERENCIADORA</t>
  </si>
  <si>
    <t>VALIDADE DA ATA</t>
  </si>
  <si>
    <t>PRAZO DE ENTREGA</t>
  </si>
  <si>
    <t>ITEM</t>
  </si>
  <si>
    <t>EMPRESA 01</t>
  </si>
  <si>
    <t>CNPJ EMPRESA 01</t>
  </si>
  <si>
    <t>EMPRESA 02</t>
  </si>
  <si>
    <t>CNPJ EMPRESA 02</t>
  </si>
  <si>
    <t>EMPRESA 03</t>
  </si>
  <si>
    <t>Nº PROCESSO ORIGINAL</t>
  </si>
  <si>
    <t>VALOR ORÇAMENTO 01</t>
  </si>
  <si>
    <t>VALOR ORÇAMENTO 02</t>
  </si>
  <si>
    <t>VALOR ORÇAMENTO 03</t>
  </si>
  <si>
    <t>CAMPUS RESPONSÁVEL (SIGLA)</t>
  </si>
  <si>
    <t>NOME LICITAÇÃO SRP</t>
  </si>
  <si>
    <t>UNIDADE DE FORNECIMENTO</t>
  </si>
  <si>
    <t>CNPJ EMPRESA 03</t>
  </si>
  <si>
    <t>OBS.</t>
  </si>
  <si>
    <t>NATUREZA DE DESPESA</t>
  </si>
  <si>
    <t>PROCESSO Nº</t>
  </si>
  <si>
    <t>ASSUNTO</t>
  </si>
  <si>
    <t>REQUISITANTE</t>
  </si>
  <si>
    <t>ELABORADO POR</t>
  </si>
  <si>
    <t>CAMPUS/REITORIA</t>
  </si>
  <si>
    <t>SETOR</t>
  </si>
  <si>
    <t>DATA</t>
  </si>
  <si>
    <t>TELEFONE</t>
  </si>
  <si>
    <t>TOTAL</t>
  </si>
  <si>
    <t>ORÇAMENTO 1</t>
  </si>
  <si>
    <t>PREÇO UNITÁRIO (R$)</t>
  </si>
  <si>
    <t>ORÇAMENTO 2</t>
  </si>
  <si>
    <t>ORÇAMENTO 3</t>
  </si>
  <si>
    <t>PREÇO MÉDIO (R$)</t>
  </si>
  <si>
    <t>UNITÁRIO</t>
  </si>
  <si>
    <t>TOTAL GERAL</t>
  </si>
  <si>
    <t>manutenção e adequação de cabine primaria</t>
  </si>
  <si>
    <t>Registro</t>
  </si>
  <si>
    <t>DAA</t>
  </si>
  <si>
    <t>(13) 98197-0068</t>
  </si>
  <si>
    <t>serv</t>
  </si>
  <si>
    <t>Objeto</t>
  </si>
  <si>
    <t>Contratação de empresa especializada na manutenção e adequação de cabine primaria, com fornecimento de todos os materiais e equipamentos necessários</t>
  </si>
  <si>
    <t>Volts</t>
  </si>
  <si>
    <t>19.556.897/0001-62</t>
  </si>
  <si>
    <t>Ronaldo Gonçalves de Oliveira</t>
  </si>
  <si>
    <t>18.777.208/0001-87</t>
  </si>
  <si>
    <t>CMID</t>
  </si>
  <si>
    <t>26.172.210/0001-50</t>
  </si>
  <si>
    <t>23436.000165.2017-13</t>
  </si>
  <si>
    <t>CATSER</t>
  </si>
  <si>
    <t>162-7</t>
  </si>
  <si>
    <t>Elizabete Morais</t>
  </si>
  <si>
    <t>Elizabete Aparecida de Morais</t>
  </si>
  <si>
    <t>Assistente em Administração</t>
  </si>
  <si>
    <t>Diretoria Adjunta de Admnistração</t>
  </si>
  <si>
    <t>Ronise Suzuki de Oliveira</t>
  </si>
  <si>
    <t>Diretora Geral em exercício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</si>
</sst>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_(&quot;R$ &quot;* #,##0_);_(&quot;R$ &quot;* \(#,##0\);_(&quot;R$ &quot;* &quot;-&quot;_);_(@_)"/>
    <numFmt numFmtId="170" formatCode="_-&quot;R$ &quot;* #,##0.00_-;&quot;-R$ &quot;* #,##0.00_-;_-&quot;R$ &quot;* \-??_-;_-@_-"/>
    <numFmt numFmtId="171" formatCode="dd/mm/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0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vertical="center" wrapText="1"/>
    </xf>
    <xf numFmtId="0" fontId="6" fillId="33" borderId="0" xfId="0" applyNumberFormat="1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164" fontId="2" fillId="0" borderId="0" xfId="4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64" fontId="2" fillId="34" borderId="13" xfId="48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/>
    </xf>
    <xf numFmtId="4" fontId="0" fillId="34" borderId="21" xfId="0" applyNumberFormat="1" applyFill="1" applyBorder="1" applyAlignment="1">
      <alignment/>
    </xf>
    <xf numFmtId="4" fontId="0" fillId="34" borderId="22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25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49" fontId="4" fillId="35" borderId="30" xfId="0" applyNumberFormat="1" applyFont="1" applyFill="1" applyBorder="1" applyAlignment="1">
      <alignment horizontal="center" vertical="center" wrapText="1"/>
    </xf>
    <xf numFmtId="49" fontId="4" fillId="35" borderId="18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71" fontId="2" fillId="33" borderId="30" xfId="0" applyNumberFormat="1" applyFont="1" applyFill="1" applyBorder="1" applyAlignment="1">
      <alignment horizontal="center" vertical="center" wrapText="1"/>
    </xf>
    <xf numFmtId="171" fontId="2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efault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6"/>
  <sheetViews>
    <sheetView tabSelected="1" zoomScale="80" zoomScaleNormal="80" zoomScalePageLayoutView="0" workbookViewId="0" topLeftCell="O1">
      <selection activeCell="AD12" sqref="AD12"/>
    </sheetView>
  </sheetViews>
  <sheetFormatPr defaultColWidth="9.140625" defaultRowHeight="12.75"/>
  <cols>
    <col min="1" max="1" width="10.421875" style="0" hidden="1" customWidth="1"/>
    <col min="2" max="2" width="9.140625" style="0" hidden="1" customWidth="1"/>
    <col min="3" max="3" width="13.57421875" style="0" hidden="1" customWidth="1"/>
    <col min="4" max="4" width="17.8515625" style="0" hidden="1" customWidth="1"/>
    <col min="5" max="6" width="13.57421875" style="0" hidden="1" customWidth="1"/>
    <col min="7" max="7" width="17.28125" style="0" hidden="1" customWidth="1"/>
    <col min="8" max="8" width="18.28125" style="0" hidden="1" customWidth="1"/>
    <col min="9" max="10" width="9.140625" style="0" hidden="1" customWidth="1"/>
    <col min="11" max="11" width="13.8515625" style="0" hidden="1" customWidth="1"/>
    <col min="12" max="12" width="19.00390625" style="0" hidden="1" customWidth="1"/>
    <col min="13" max="14" width="13.00390625" style="0" hidden="1" customWidth="1"/>
    <col min="16" max="16" width="15.57421875" style="0" customWidth="1"/>
    <col min="17" max="17" width="20.28125" style="0" customWidth="1"/>
    <col min="18" max="18" width="18.57421875" style="0" customWidth="1"/>
    <col min="19" max="19" width="10.7109375" style="0" customWidth="1"/>
    <col min="20" max="20" width="16.7109375" style="0" hidden="1" customWidth="1"/>
    <col min="21" max="21" width="16.421875" style="0" hidden="1" customWidth="1"/>
    <col min="22" max="22" width="15.28125" style="0" hidden="1" customWidth="1"/>
    <col min="23" max="23" width="20.00390625" style="0" customWidth="1"/>
    <col min="24" max="24" width="12.421875" style="0" customWidth="1"/>
    <col min="25" max="25" width="18.8515625" style="0" bestFit="1" customWidth="1"/>
    <col min="26" max="26" width="15.7109375" style="0" customWidth="1"/>
    <col min="27" max="27" width="12.421875" style="0" customWidth="1"/>
    <col min="28" max="28" width="18.8515625" style="0" bestFit="1" customWidth="1"/>
    <col min="29" max="29" width="15.7109375" style="0" customWidth="1"/>
    <col min="30" max="30" width="12.421875" style="0" customWidth="1"/>
    <col min="31" max="31" width="18.8515625" style="0" bestFit="1" customWidth="1"/>
    <col min="32" max="32" width="15.7109375" style="0" customWidth="1"/>
    <col min="33" max="33" width="3.00390625" style="0" customWidth="1"/>
    <col min="34" max="34" width="18.140625" style="0" customWidth="1"/>
    <col min="35" max="35" width="18.421875" style="0" customWidth="1"/>
  </cols>
  <sheetData>
    <row r="2" spans="15:35" ht="12.75">
      <c r="O2" s="33" t="s">
        <v>25</v>
      </c>
      <c r="P2" s="33"/>
      <c r="Q2" s="36" t="s">
        <v>54</v>
      </c>
      <c r="R2" s="36"/>
      <c r="S2" s="36"/>
      <c r="T2" s="36"/>
      <c r="U2" s="36"/>
      <c r="W2" s="4"/>
      <c r="X2" s="43" t="s">
        <v>26</v>
      </c>
      <c r="Y2" s="44"/>
      <c r="Z2" s="46" t="s">
        <v>41</v>
      </c>
      <c r="AA2" s="47"/>
      <c r="AB2" s="47"/>
      <c r="AC2" s="47"/>
      <c r="AD2" s="47"/>
      <c r="AE2" s="47"/>
      <c r="AF2" s="47"/>
      <c r="AG2" s="47"/>
      <c r="AH2" s="47"/>
      <c r="AI2" s="48"/>
    </row>
    <row r="3" spans="15:35" ht="12.75">
      <c r="O3" s="6"/>
      <c r="P3" s="6"/>
      <c r="Q3" s="6"/>
      <c r="R3" s="6"/>
      <c r="W3" s="7"/>
      <c r="X3" s="7"/>
      <c r="Y3" s="6"/>
      <c r="Z3" s="6"/>
      <c r="AA3" s="6"/>
      <c r="AB3" s="6"/>
      <c r="AC3" s="5"/>
      <c r="AD3" s="5"/>
      <c r="AE3" s="5"/>
      <c r="AF3" s="6"/>
      <c r="AG3" s="5"/>
      <c r="AH3" s="5"/>
      <c r="AI3" s="5"/>
    </row>
    <row r="4" spans="15:35" ht="12.75" customHeight="1">
      <c r="O4" s="33" t="s">
        <v>27</v>
      </c>
      <c r="P4" s="33"/>
      <c r="Q4" s="33"/>
      <c r="R4" s="33"/>
      <c r="S4" s="33"/>
      <c r="T4" s="33"/>
      <c r="U4" s="33"/>
      <c r="W4" s="8"/>
      <c r="X4" s="9"/>
      <c r="Y4" s="9"/>
      <c r="Z4" s="9"/>
      <c r="AA4" s="9"/>
      <c r="AB4" s="9"/>
      <c r="AC4" s="9"/>
      <c r="AD4" s="9"/>
      <c r="AE4" s="9"/>
      <c r="AF4" s="9"/>
      <c r="AG4" s="5"/>
      <c r="AH4" s="43" t="s">
        <v>28</v>
      </c>
      <c r="AI4" s="44"/>
    </row>
    <row r="5" spans="15:35" ht="12.75">
      <c r="O5" s="34" t="s">
        <v>29</v>
      </c>
      <c r="P5" s="34"/>
      <c r="Q5" s="45" t="s">
        <v>42</v>
      </c>
      <c r="R5" s="45"/>
      <c r="S5" s="45"/>
      <c r="T5" s="45"/>
      <c r="U5" s="45"/>
      <c r="W5" s="6"/>
      <c r="X5" s="9"/>
      <c r="Y5" s="9"/>
      <c r="Z5" s="9"/>
      <c r="AA5" s="9"/>
      <c r="AB5" s="9"/>
      <c r="AC5" s="9"/>
      <c r="AD5" s="9"/>
      <c r="AE5" s="9"/>
      <c r="AF5" s="9"/>
      <c r="AG5" s="5"/>
      <c r="AH5" s="49" t="s">
        <v>57</v>
      </c>
      <c r="AI5" s="50"/>
    </row>
    <row r="6" spans="15:35" ht="12.75">
      <c r="O6" s="35" t="s">
        <v>30</v>
      </c>
      <c r="P6" s="35"/>
      <c r="Q6" s="45" t="s">
        <v>43</v>
      </c>
      <c r="R6" s="45"/>
      <c r="S6" s="45"/>
      <c r="T6" s="45"/>
      <c r="U6" s="45"/>
      <c r="W6" s="6"/>
      <c r="X6" s="9"/>
      <c r="Y6" s="9"/>
      <c r="Z6" s="9"/>
      <c r="AA6" s="9"/>
      <c r="AB6" s="9"/>
      <c r="AC6" s="9"/>
      <c r="AD6" s="9"/>
      <c r="AE6" s="9"/>
      <c r="AF6" s="9"/>
      <c r="AG6" s="5"/>
      <c r="AH6" s="43" t="s">
        <v>31</v>
      </c>
      <c r="AI6" s="44"/>
    </row>
    <row r="7" spans="15:35" ht="12.75">
      <c r="O7" s="33" t="s">
        <v>32</v>
      </c>
      <c r="P7" s="33"/>
      <c r="Q7" s="36" t="s">
        <v>44</v>
      </c>
      <c r="R7" s="36"/>
      <c r="S7" s="36"/>
      <c r="T7" s="36"/>
      <c r="U7" s="36"/>
      <c r="W7" s="6"/>
      <c r="X7" s="9"/>
      <c r="Y7" s="9"/>
      <c r="Z7" s="9"/>
      <c r="AA7" s="9"/>
      <c r="AB7" s="9"/>
      <c r="AC7" s="9"/>
      <c r="AD7" s="9"/>
      <c r="AE7" s="9"/>
      <c r="AF7" s="9"/>
      <c r="AG7" s="5"/>
      <c r="AH7" s="61">
        <v>42885</v>
      </c>
      <c r="AI7" s="62"/>
    </row>
    <row r="8" ht="13.5" thickBot="1"/>
    <row r="9" spans="24:35" ht="12.75" customHeight="1">
      <c r="X9" s="37" t="s">
        <v>34</v>
      </c>
      <c r="Y9" s="38"/>
      <c r="Z9" s="39"/>
      <c r="AA9" s="37" t="s">
        <v>36</v>
      </c>
      <c r="AB9" s="38"/>
      <c r="AC9" s="39"/>
      <c r="AD9" s="38" t="s">
        <v>37</v>
      </c>
      <c r="AE9" s="38"/>
      <c r="AF9" s="39"/>
      <c r="AG9" s="10"/>
      <c r="AH9" s="51" t="s">
        <v>38</v>
      </c>
      <c r="AI9" s="52"/>
    </row>
    <row r="10" spans="24:35" ht="13.5" thickBot="1">
      <c r="X10" s="40" t="s">
        <v>35</v>
      </c>
      <c r="Y10" s="41"/>
      <c r="Z10" s="42"/>
      <c r="AA10" s="40" t="s">
        <v>35</v>
      </c>
      <c r="AB10" s="41"/>
      <c r="AC10" s="42"/>
      <c r="AD10" s="41" t="s">
        <v>35</v>
      </c>
      <c r="AE10" s="41"/>
      <c r="AF10" s="42"/>
      <c r="AG10" s="10"/>
      <c r="AH10" s="53"/>
      <c r="AI10" s="54"/>
    </row>
    <row r="11" spans="1:35" ht="51.75" thickBot="1">
      <c r="A11" s="13" t="s">
        <v>0</v>
      </c>
      <c r="B11" s="14" t="s">
        <v>23</v>
      </c>
      <c r="C11" s="14" t="s">
        <v>1</v>
      </c>
      <c r="D11" s="14" t="s">
        <v>19</v>
      </c>
      <c r="E11" s="14" t="s">
        <v>24</v>
      </c>
      <c r="F11" s="14" t="s">
        <v>20</v>
      </c>
      <c r="G11" s="14" t="s">
        <v>2</v>
      </c>
      <c r="H11" s="14" t="s">
        <v>3</v>
      </c>
      <c r="I11" s="14" t="s">
        <v>4</v>
      </c>
      <c r="J11" s="14" t="s">
        <v>5</v>
      </c>
      <c r="K11" s="14" t="s">
        <v>15</v>
      </c>
      <c r="L11" s="14" t="s">
        <v>6</v>
      </c>
      <c r="M11" s="14" t="s">
        <v>7</v>
      </c>
      <c r="N11" s="14" t="s">
        <v>8</v>
      </c>
      <c r="O11" s="14" t="s">
        <v>9</v>
      </c>
      <c r="P11" s="14" t="s">
        <v>55</v>
      </c>
      <c r="Q11" s="55" t="s">
        <v>46</v>
      </c>
      <c r="R11" s="56"/>
      <c r="S11" s="56"/>
      <c r="T11" s="56"/>
      <c r="U11" s="56"/>
      <c r="V11" s="57"/>
      <c r="W11" s="14" t="s">
        <v>21</v>
      </c>
      <c r="X11" s="14" t="s">
        <v>10</v>
      </c>
      <c r="Y11" s="14" t="s">
        <v>11</v>
      </c>
      <c r="Z11" s="15" t="s">
        <v>16</v>
      </c>
      <c r="AA11" s="13" t="s">
        <v>12</v>
      </c>
      <c r="AB11" s="14" t="s">
        <v>13</v>
      </c>
      <c r="AC11" s="15" t="s">
        <v>17</v>
      </c>
      <c r="AD11" s="20" t="s">
        <v>14</v>
      </c>
      <c r="AE11" s="14" t="s">
        <v>22</v>
      </c>
      <c r="AF11" s="15" t="s">
        <v>18</v>
      </c>
      <c r="AG11" s="11"/>
      <c r="AH11" s="18" t="s">
        <v>39</v>
      </c>
      <c r="AI11" s="19" t="s">
        <v>33</v>
      </c>
    </row>
    <row r="12" spans="1:35" ht="43.5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">
        <v>1</v>
      </c>
      <c r="P12" s="1" t="s">
        <v>56</v>
      </c>
      <c r="Q12" s="58" t="s">
        <v>47</v>
      </c>
      <c r="R12" s="59"/>
      <c r="S12" s="60"/>
      <c r="T12" s="1"/>
      <c r="U12" s="1"/>
      <c r="V12" s="1">
        <v>1</v>
      </c>
      <c r="W12" s="1" t="s">
        <v>45</v>
      </c>
      <c r="X12" s="1" t="s">
        <v>48</v>
      </c>
      <c r="Y12" s="1" t="s">
        <v>49</v>
      </c>
      <c r="Z12" s="22">
        <v>19900</v>
      </c>
      <c r="AA12" s="23" t="s">
        <v>50</v>
      </c>
      <c r="AB12" s="1" t="s">
        <v>51</v>
      </c>
      <c r="AC12" s="22">
        <v>22200</v>
      </c>
      <c r="AD12" s="21" t="s">
        <v>52</v>
      </c>
      <c r="AE12" s="1" t="s">
        <v>53</v>
      </c>
      <c r="AF12" s="22">
        <v>22100</v>
      </c>
      <c r="AG12" s="12"/>
      <c r="AH12" s="24">
        <f>(AF12+AC12+Z12)/3</f>
        <v>21400</v>
      </c>
      <c r="AI12" s="25">
        <f>AH12*V12</f>
        <v>21400</v>
      </c>
    </row>
    <row r="13" spans="34:35" ht="13.5" thickBot="1">
      <c r="AH13" s="26"/>
      <c r="AI13" s="26"/>
    </row>
    <row r="14" spans="15:35" ht="55.5" customHeight="1" thickBot="1"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"/>
      <c r="AE14" s="31" t="s">
        <v>40</v>
      </c>
      <c r="AF14" s="32"/>
      <c r="AH14" s="27">
        <f>SUM(AH12:AH13)</f>
        <v>21400</v>
      </c>
      <c r="AI14" s="28">
        <f>SUM(AI12:AI13)</f>
        <v>21400</v>
      </c>
    </row>
    <row r="18" spans="16:27" ht="12.75">
      <c r="P18" s="2"/>
      <c r="W18" s="29" t="s">
        <v>58</v>
      </c>
      <c r="AA18" s="29" t="s">
        <v>61</v>
      </c>
    </row>
    <row r="19" spans="23:27" ht="12.75">
      <c r="W19" s="63" t="s">
        <v>59</v>
      </c>
      <c r="X19" s="63"/>
      <c r="AA19" s="2" t="s">
        <v>62</v>
      </c>
    </row>
    <row r="20" ht="12.75">
      <c r="W20" t="s">
        <v>60</v>
      </c>
    </row>
    <row r="21" spans="16:32" ht="87.75" customHeight="1">
      <c r="P21" s="65"/>
      <c r="Q21" s="65"/>
      <c r="R21" s="65"/>
      <c r="AB21" s="65"/>
      <c r="AC21" s="65"/>
      <c r="AD21" s="65"/>
      <c r="AE21" s="65"/>
      <c r="AF21" s="65"/>
    </row>
    <row r="25" spans="16:32" ht="12.75">
      <c r="P25" s="64"/>
      <c r="Q25" s="64"/>
      <c r="R25" s="64"/>
      <c r="AB25" s="64"/>
      <c r="AC25" s="64"/>
      <c r="AD25" s="64"/>
      <c r="AE25" s="64"/>
      <c r="AF25" s="64"/>
    </row>
    <row r="26" spans="16:32" ht="12.75">
      <c r="P26" s="64"/>
      <c r="Q26" s="64"/>
      <c r="R26" s="64"/>
      <c r="AB26" s="64"/>
      <c r="AC26" s="64"/>
      <c r="AD26" s="64"/>
      <c r="AE26" s="64"/>
      <c r="AF26" s="64"/>
    </row>
  </sheetData>
  <sheetProtection/>
  <mergeCells count="33">
    <mergeCell ref="W19:X19"/>
    <mergeCell ref="P26:R26"/>
    <mergeCell ref="AB21:AF21"/>
    <mergeCell ref="AB25:AF25"/>
    <mergeCell ref="AB26:AF26"/>
    <mergeCell ref="P21:R21"/>
    <mergeCell ref="P25:R25"/>
    <mergeCell ref="AH9:AI10"/>
    <mergeCell ref="AH6:AI6"/>
    <mergeCell ref="Q11:V11"/>
    <mergeCell ref="Q12:S12"/>
    <mergeCell ref="AH7:AI7"/>
    <mergeCell ref="X9:Z9"/>
    <mergeCell ref="X10:Z10"/>
    <mergeCell ref="O2:P2"/>
    <mergeCell ref="AH4:AI4"/>
    <mergeCell ref="Q2:U2"/>
    <mergeCell ref="O4:U4"/>
    <mergeCell ref="Q5:U5"/>
    <mergeCell ref="Q6:U6"/>
    <mergeCell ref="Z2:AI2"/>
    <mergeCell ref="X2:Y2"/>
    <mergeCell ref="AH5:AI5"/>
    <mergeCell ref="O14:AB14"/>
    <mergeCell ref="AE14:AF14"/>
    <mergeCell ref="O7:P7"/>
    <mergeCell ref="O5:P5"/>
    <mergeCell ref="O6:P6"/>
    <mergeCell ref="Q7:U7"/>
    <mergeCell ref="AA9:AC9"/>
    <mergeCell ref="AA10:AC10"/>
    <mergeCell ref="AD9:AF9"/>
    <mergeCell ref="AD10:AF10"/>
  </mergeCells>
  <printOptions/>
  <pageMargins left="0.1968503937007874" right="0.1968503937007874" top="0.1968503937007874" bottom="0.1968503937007874" header="0" footer="0"/>
  <pageSetup fitToHeight="0" fitToWidth="1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IFSP</cp:lastModifiedBy>
  <cp:lastPrinted>2017-05-30T13:59:21Z</cp:lastPrinted>
  <dcterms:created xsi:type="dcterms:W3CDTF">2013-09-13T12:49:36Z</dcterms:created>
  <dcterms:modified xsi:type="dcterms:W3CDTF">2017-10-30T21:21:05Z</dcterms:modified>
  <cp:category/>
  <cp:version/>
  <cp:contentType/>
  <cp:contentStatus/>
</cp:coreProperties>
</file>